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nov.201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<sst xmlns="http://schemas.openxmlformats.org/spreadsheetml/2006/main" count="19" uniqueCount="19">
  <si>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</si>
  <si>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</si>
  <si>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</si>
  <si>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</si>
  <si>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</si>
  <si>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</si>
  <si>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</si>
  <si>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</si>
  <si>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</si>
  <si>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</si>
  <si>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</si>
  <si>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</si>
  <si>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</si>
  <si>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</si>
  <si>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</si>
  <si>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</si>
  <si>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</si>
  <si>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</si>
  <si>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noiembrie 2015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</si>
</sst>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24" sqref="E23:E24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537536.3700000001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360136.83</v>
      </c>
      <c r="C12" s="1"/>
      <c r="D12" s="1"/>
      <c r="E12" s="1"/>
    </row>
    <row r="13" spans="1:5" ht="12.75">
      <c r="A13" s="2" t="s">
        <v>5</v>
      </c>
      <c r="B13" s="3">
        <f>257.22+1800.8+32.35</f>
        <v>2090.37</v>
      </c>
      <c r="C13" s="1"/>
      <c r="D13" s="1"/>
      <c r="E13" s="1"/>
    </row>
    <row r="14" spans="1:5" ht="12.75">
      <c r="A14" s="2" t="s">
        <v>6</v>
      </c>
      <c r="B14" s="3">
        <v>29619</v>
      </c>
      <c r="C14" s="1"/>
      <c r="D14" s="1"/>
      <c r="E14" s="1"/>
    </row>
    <row r="15" spans="1:5" ht="12.75">
      <c r="A15" s="2" t="s">
        <v>7</v>
      </c>
      <c r="B15" s="3">
        <f>304.28+735.26+73.01</f>
        <v>1112.55</v>
      </c>
      <c r="C15" s="1"/>
      <c r="D15" s="1"/>
      <c r="E15" s="1"/>
    </row>
    <row r="16" spans="1:5" ht="12.75">
      <c r="A16" s="2" t="s">
        <v>1</v>
      </c>
      <c r="B16" s="3">
        <v>55935.62</v>
      </c>
      <c r="C16" s="1"/>
      <c r="D16" s="1"/>
      <c r="E16" s="1"/>
    </row>
    <row r="17" spans="1:5" ht="12.75">
      <c r="A17" s="2" t="s">
        <v>15</v>
      </c>
      <c r="B17" s="3">
        <f>17215.02+56881.11</f>
        <v>74096.13</v>
      </c>
      <c r="C17" s="1"/>
      <c r="D17" s="1"/>
      <c r="E17" s="1"/>
    </row>
    <row r="18" spans="1:5" ht="12.75">
      <c r="A18" s="2" t="s">
        <v>14</v>
      </c>
      <c r="B18" s="3">
        <v>4205.06</v>
      </c>
      <c r="C18" s="1"/>
      <c r="D18" s="1"/>
      <c r="E18" s="1"/>
    </row>
    <row r="19" spans="1:5" ht="12.75">
      <c r="A19" s="2" t="s">
        <v>8</v>
      </c>
      <c r="B19" s="3">
        <v>739.02</v>
      </c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726.74</v>
      </c>
      <c r="C21" s="1"/>
      <c r="D21" s="1"/>
      <c r="E21" s="1"/>
    </row>
    <row r="22" spans="1:5" ht="12.75">
      <c r="A22" s="2" t="s">
        <v>3</v>
      </c>
      <c r="B22" s="3">
        <f>49.7+1213.58+962.59</f>
        <v>2225.87</v>
      </c>
      <c r="C22" s="1"/>
      <c r="D22" s="1"/>
      <c r="E22" s="1"/>
    </row>
    <row r="23" spans="1:5" ht="12.75">
      <c r="A23" s="2" t="s">
        <v>17</v>
      </c>
      <c r="B23" s="3">
        <f>6613.78+35.4</f>
        <v>6649.179999999999</v>
      </c>
      <c r="C23" s="1"/>
      <c r="D23" s="1"/>
      <c r="E23" s="1"/>
    </row>
    <row r="24" spans="1:2" s="4" customFormat="1" ht="12.75">
      <c r="A24" s="11" t="s">
        <v>11</v>
      </c>
      <c r="B24" s="5">
        <f>B10</f>
        <v>537536.3700000001</v>
      </c>
    </row>
    <row r="25" spans="1:2" ht="12.75">
      <c r="A25" s="9" t="s">
        <v>13</v>
      </c>
      <c r="B25" s="3">
        <f>B24-B26</f>
        <v>471986.6800000001</v>
      </c>
    </row>
    <row r="26" spans="1:2" ht="12.75">
      <c r="A26" s="9" t="s">
        <v>12</v>
      </c>
      <c r="B26" s="13">
        <f>B16+B19+B22+B23</f>
        <v>65549.69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2015-12-08T12:40:10Z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