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ug.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<sst xmlns="http://schemas.openxmlformats.org/spreadsheetml/2006/main" count="21" uniqueCount="21">
  <si>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</si>
  <si>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</si>
  <si>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HIV CJAS</t>
  </si>
  <si>
    <t>PNS DIABET CJAS</t>
  </si>
  <si>
    <t>PNS TBC DSP</t>
  </si>
  <si>
    <t>PNS TBC CJAS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</si>
  <si>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</si>
  <si>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</si>
  <si>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</si>
  <si>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</si>
  <si>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</si>
  <si>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</si>
  <si>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</si>
  <si>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</si>
  <si>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</si>
  <si>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</si>
  <si>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</si>
  <si>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</si>
  <si>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</si>
  <si>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</si>
  <si>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august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</si>
</sst>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4"/>
  <sheetViews>
    <sheetView tabSelected="1" zoomScalePageLayoutView="0" workbookViewId="0" topLeftCell="A4">
      <selection activeCell="L16" sqref="L16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20</v>
      </c>
      <c r="C11" s="7"/>
      <c r="D11" s="7"/>
      <c r="E11" s="7"/>
    </row>
    <row r="12" spans="1:2" s="4" customFormat="1" ht="26.25">
      <c r="A12" s="12" t="s">
        <v>13</v>
      </c>
      <c r="B12" s="5">
        <f>SUM(B14:B27)</f>
        <v>423602.46</v>
      </c>
    </row>
    <row r="13" spans="1:2" s="4" customFormat="1" ht="12.75">
      <c r="A13" s="11" t="s">
        <v>12</v>
      </c>
      <c r="B13" s="5"/>
    </row>
    <row r="14" spans="1:5" ht="12.75">
      <c r="A14" s="2" t="s">
        <v>6</v>
      </c>
      <c r="B14" s="3">
        <f>297603.32-1660.62</f>
        <v>295942.7</v>
      </c>
      <c r="C14" s="1"/>
      <c r="D14" s="1"/>
      <c r="E14" s="1"/>
    </row>
    <row r="15" spans="1:5" ht="12.75">
      <c r="A15" s="2" t="s">
        <v>7</v>
      </c>
      <c r="B15" s="3">
        <v>2067.02</v>
      </c>
      <c r="C15" s="1"/>
      <c r="D15" s="1"/>
      <c r="E15" s="1"/>
    </row>
    <row r="16" spans="1:5" ht="12.75">
      <c r="A16" s="2" t="s">
        <v>8</v>
      </c>
      <c r="B16" s="3">
        <v>24792.06</v>
      </c>
      <c r="C16" s="1"/>
      <c r="D16" s="1"/>
      <c r="E16" s="1"/>
    </row>
    <row r="17" spans="1:5" ht="12.75">
      <c r="A17" s="2" t="s">
        <v>9</v>
      </c>
      <c r="B17" s="3">
        <v>1018.99</v>
      </c>
      <c r="C17" s="1"/>
      <c r="D17" s="1"/>
      <c r="E17" s="1"/>
    </row>
    <row r="18" spans="1:5" ht="12.75">
      <c r="A18" s="2" t="s">
        <v>10</v>
      </c>
      <c r="B18" s="3"/>
      <c r="C18" s="1"/>
      <c r="D18" s="1"/>
      <c r="E18" s="1"/>
    </row>
    <row r="19" spans="1:5" ht="12.75">
      <c r="A19" s="2" t="s">
        <v>1</v>
      </c>
      <c r="B19" s="3">
        <v>49844.71</v>
      </c>
      <c r="C19" s="1"/>
      <c r="D19" s="1"/>
      <c r="E19" s="1"/>
    </row>
    <row r="20" spans="1:5" ht="12.75">
      <c r="A20" s="2" t="s">
        <v>2</v>
      </c>
      <c r="B20" s="3"/>
      <c r="C20" s="1"/>
      <c r="D20" s="1"/>
      <c r="E20" s="1"/>
    </row>
    <row r="21" spans="1:5" ht="12.75">
      <c r="A21" s="2" t="s">
        <v>18</v>
      </c>
      <c r="B21" s="3">
        <f>42298.63+3838.98</f>
        <v>46137.61</v>
      </c>
      <c r="C21" s="1"/>
      <c r="D21" s="1"/>
      <c r="E21" s="1"/>
    </row>
    <row r="22" spans="1:5" ht="12.75">
      <c r="A22" s="2" t="s">
        <v>17</v>
      </c>
      <c r="B22" s="3"/>
      <c r="C22" s="1"/>
      <c r="D22" s="1"/>
      <c r="E22" s="1"/>
    </row>
    <row r="23" spans="1:5" ht="12.75">
      <c r="A23" s="2" t="s">
        <v>11</v>
      </c>
      <c r="B23" s="3">
        <v>1665.78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3</v>
      </c>
      <c r="B25" s="3">
        <v>137.55</v>
      </c>
      <c r="C25" s="1"/>
      <c r="D25" s="1"/>
      <c r="E25" s="1"/>
    </row>
    <row r="26" spans="1:5" ht="12.75">
      <c r="A26" s="2" t="s">
        <v>4</v>
      </c>
      <c r="B26" s="3">
        <f>14.39+1981.65</f>
        <v>1996.0400000000002</v>
      </c>
      <c r="C26" s="1"/>
      <c r="D26" s="1"/>
      <c r="E26" s="1"/>
    </row>
    <row r="27" spans="1:5" ht="12.75">
      <c r="A27" s="2" t="s">
        <v>5</v>
      </c>
      <c r="B27" s="2"/>
      <c r="C27" s="1"/>
      <c r="D27" s="1"/>
      <c r="E27" s="1"/>
    </row>
    <row r="28" spans="1:2" s="4" customFormat="1" ht="12.75">
      <c r="A28" s="11" t="s">
        <v>14</v>
      </c>
      <c r="B28" s="5">
        <v>423602.46</v>
      </c>
    </row>
    <row r="29" spans="1:2" ht="12.75">
      <c r="A29" s="9" t="s">
        <v>16</v>
      </c>
      <c r="B29" s="3">
        <f>B28-B30</f>
        <v>370095.93000000005</v>
      </c>
    </row>
    <row r="30" spans="1:2" ht="12.75">
      <c r="A30" s="9" t="s">
        <v>15</v>
      </c>
      <c r="B30" s="13">
        <f>B19+B23+B26</f>
        <v>53506.53</v>
      </c>
    </row>
    <row r="34" ht="12.75">
      <c r="B34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2014-10-20T07:29:28Z</dcterms:modified>
  <cp:category/>
  <cp:version/>
  <cp:contentType/>
  <cp:contentStatus/>
</cp:coreProperties>
</file>