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mart.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<sst xmlns="http://schemas.openxmlformats.org/spreadsheetml/2006/main" count="18" uniqueCount="18">
  <si>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</si>
  <si>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</si>
  <si>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</si>
  <si>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</si>
  <si>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</si>
  <si>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</si>
  <si>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</si>
  <si>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</si>
  <si>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</si>
  <si>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</si>
  <si>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</si>
  <si>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</si>
  <si>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</si>
  <si>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</si>
  <si>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</si>
  <si>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</si>
  <si>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</si>
  <si>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martie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</si>
</sst>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712183.69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f>39582.84+443392.94+13363.65-2642.13</f>
        <v>493697.30000000005</v>
      </c>
      <c r="C14" s="1"/>
      <c r="D14" s="1"/>
      <c r="E14" s="1"/>
    </row>
    <row r="15" spans="1:5" ht="12.75">
      <c r="A15" s="2" t="s">
        <v>5</v>
      </c>
      <c r="B15" s="3">
        <f>407.35+2155.6+44.96</f>
        <v>2607.91</v>
      </c>
      <c r="C15" s="1"/>
      <c r="D15" s="1"/>
      <c r="E15" s="1"/>
    </row>
    <row r="16" spans="1:5" ht="12.75">
      <c r="A16" s="2" t="s">
        <v>6</v>
      </c>
      <c r="B16" s="3">
        <v>37788.82</v>
      </c>
      <c r="C16" s="1"/>
      <c r="D16" s="1"/>
      <c r="E16" s="1"/>
    </row>
    <row r="17" spans="1:5" ht="12.75">
      <c r="A17" s="2" t="s">
        <v>7</v>
      </c>
      <c r="B17" s="3">
        <f>818.08+305.58+26.33</f>
        <v>1149.99</v>
      </c>
      <c r="C17" s="1"/>
      <c r="D17" s="1"/>
      <c r="E17" s="1"/>
    </row>
    <row r="18" spans="1:5" ht="12.75">
      <c r="A18" s="2" t="s">
        <v>1</v>
      </c>
      <c r="B18" s="3">
        <v>56506.36</v>
      </c>
      <c r="C18" s="1"/>
      <c r="D18" s="1"/>
      <c r="E18" s="1"/>
    </row>
    <row r="19" spans="1:5" ht="12.75">
      <c r="A19" s="2" t="s">
        <v>15</v>
      </c>
      <c r="B19" s="3">
        <f>21300.02+95277.53</f>
        <v>116577.55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f>2000+333.33</f>
        <v>2333.33</v>
      </c>
      <c r="C21" s="1"/>
      <c r="D21" s="1"/>
      <c r="E21" s="1"/>
    </row>
    <row r="22" spans="1:5" ht="12.75">
      <c r="A22" s="2" t="s">
        <v>16</v>
      </c>
      <c r="B22" s="3"/>
      <c r="C22" s="1"/>
      <c r="D22" s="1"/>
      <c r="E22" s="1"/>
    </row>
    <row r="23" spans="1:5" ht="12.75">
      <c r="A23" s="2" t="s">
        <v>2</v>
      </c>
      <c r="B23" s="3">
        <v>117.94</v>
      </c>
      <c r="C23" s="1"/>
      <c r="D23" s="1"/>
      <c r="E23" s="1"/>
    </row>
    <row r="24" spans="1:5" ht="12.75">
      <c r="A24" s="2" t="s">
        <v>3</v>
      </c>
      <c r="B24" s="3">
        <f>43.16+708.21+653.12</f>
        <v>1404.49</v>
      </c>
      <c r="C24" s="1"/>
      <c r="D24" s="1"/>
      <c r="E24" s="1"/>
    </row>
    <row r="25" spans="1:2" s="4" customFormat="1" ht="12.75">
      <c r="A25" s="11" t="s">
        <v>11</v>
      </c>
      <c r="B25" s="5">
        <f>B12</f>
        <v>712183.69</v>
      </c>
    </row>
    <row r="26" spans="1:2" ht="12.75">
      <c r="A26" s="9" t="s">
        <v>13</v>
      </c>
      <c r="B26" s="3">
        <f>B25-B27</f>
        <v>651939.5099999999</v>
      </c>
    </row>
    <row r="27" spans="1:2" ht="12.75">
      <c r="A27" s="9" t="s">
        <v>12</v>
      </c>
      <c r="B27" s="13">
        <f>B18+B21+B24</f>
        <v>60244.18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2015-06-26T12:38:03Z</dcterms:modified>
  <cp:category/>
  <cp:version/>
  <cp:contentType/>
  <cp:contentStatus/>
</cp:coreProperties>
</file>