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iuL 201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<sst xmlns="http://schemas.openxmlformats.org/spreadsheetml/2006/main" count="19" uniqueCount="19">
  <si>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</si>
  <si>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</si>
  <si>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</si>
  <si>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</si>
  <si>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</si>
  <si>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</si>
  <si>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</si>
  <si>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</si>
  <si>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</si>
  <si>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</si>
  <si>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</si>
  <si>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</si>
  <si>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</si>
  <si>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</si>
  <si>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</si>
  <si>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</si>
  <si>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</si>
  <si>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PNS ATI</t>
  </si>
  <si>
    <t>Valoare consum iulie 2015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</si>
</sst>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19050</xdr:rowOff>
    </xdr:from>
    <xdr:to>
      <xdr:col>5</xdr:col>
      <xdr:colOff>447675</xdr:colOff>
      <xdr:row>7</xdr:row>
      <xdr:rowOff>114300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5495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32.57421875" style="0" customWidth="1"/>
    <col min="2" max="2" width="15.421875" style="0" customWidth="1"/>
    <col min="4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18</v>
      </c>
      <c r="C9" s="7"/>
      <c r="D9" s="7"/>
      <c r="E9" s="7"/>
    </row>
    <row r="10" spans="1:2" s="4" customFormat="1" ht="26.25">
      <c r="A10" s="12" t="s">
        <v>10</v>
      </c>
      <c r="B10" s="5">
        <f>SUM(B12:B23)</f>
        <v>536565.46</v>
      </c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v>283348.37</v>
      </c>
      <c r="C12" s="1"/>
      <c r="D12" s="1"/>
      <c r="E12" s="1"/>
    </row>
    <row r="13" spans="1:5" ht="12.75">
      <c r="A13" s="2" t="s">
        <v>5</v>
      </c>
      <c r="B13" s="3">
        <f>310.67+1543.62+67.46</f>
        <v>1921.75</v>
      </c>
      <c r="C13" s="1"/>
      <c r="D13" s="1"/>
      <c r="E13" s="1"/>
    </row>
    <row r="14" spans="1:5" ht="12.75">
      <c r="A14" s="2" t="s">
        <v>6</v>
      </c>
      <c r="B14" s="3">
        <f>31397.27+268.62</f>
        <v>31665.89</v>
      </c>
      <c r="C14" s="1"/>
      <c r="D14" s="1"/>
      <c r="E14" s="1"/>
    </row>
    <row r="15" spans="1:5" ht="12.75">
      <c r="A15" s="2" t="s">
        <v>7</v>
      </c>
      <c r="B15" s="3">
        <f>716.22+493.24+52.72</f>
        <v>1262.18</v>
      </c>
      <c r="C15" s="1"/>
      <c r="D15" s="1"/>
      <c r="E15" s="1"/>
    </row>
    <row r="16" spans="1:5" ht="12.75">
      <c r="A16" s="2" t="s">
        <v>1</v>
      </c>
      <c r="B16" s="3">
        <f>30593.65+19279.27</f>
        <v>49872.92</v>
      </c>
      <c r="C16" s="1"/>
      <c r="D16" s="1"/>
      <c r="E16" s="1"/>
    </row>
    <row r="17" spans="1:5" ht="12.75">
      <c r="A17" s="2" t="s">
        <v>15</v>
      </c>
      <c r="B17" s="3">
        <v>149801.99</v>
      </c>
      <c r="C17" s="1"/>
      <c r="D17" s="1"/>
      <c r="E17" s="1"/>
    </row>
    <row r="18" spans="1:5" ht="12.75">
      <c r="A18" s="2" t="s">
        <v>14</v>
      </c>
      <c r="B18" s="3"/>
      <c r="C18" s="1"/>
      <c r="D18" s="1"/>
      <c r="E18" s="1"/>
    </row>
    <row r="19" spans="1:5" ht="12.75">
      <c r="A19" s="2" t="s">
        <v>8</v>
      </c>
      <c r="B19" s="3"/>
      <c r="C19" s="1"/>
      <c r="D19" s="1"/>
      <c r="E19" s="1"/>
    </row>
    <row r="20" spans="1:5" ht="12.75">
      <c r="A20" s="2" t="s">
        <v>16</v>
      </c>
      <c r="B20" s="3"/>
      <c r="C20" s="1"/>
      <c r="D20" s="1"/>
      <c r="E20" s="1"/>
    </row>
    <row r="21" spans="1:5" ht="12.75">
      <c r="A21" s="2" t="s">
        <v>2</v>
      </c>
      <c r="B21" s="3">
        <v>415.78</v>
      </c>
      <c r="C21" s="1"/>
      <c r="D21" s="1"/>
      <c r="E21" s="1"/>
    </row>
    <row r="22" spans="1:5" ht="12.75">
      <c r="A22" s="2" t="s">
        <v>3</v>
      </c>
      <c r="B22" s="3">
        <f>690.7+608.87+933.07</f>
        <v>2232.6400000000003</v>
      </c>
      <c r="C22" s="1"/>
      <c r="D22" s="1"/>
      <c r="E22" s="1"/>
    </row>
    <row r="23" spans="1:5" ht="12.75">
      <c r="A23" s="2" t="s">
        <v>17</v>
      </c>
      <c r="B23" s="3">
        <v>16043.94</v>
      </c>
      <c r="C23" s="1"/>
      <c r="D23" s="1"/>
      <c r="E23" s="1"/>
    </row>
    <row r="24" spans="1:2" s="4" customFormat="1" ht="12.75">
      <c r="A24" s="11" t="s">
        <v>11</v>
      </c>
      <c r="B24" s="5">
        <f>B10</f>
        <v>536565.46</v>
      </c>
    </row>
    <row r="25" spans="1:2" ht="12.75">
      <c r="A25" s="9" t="s">
        <v>13</v>
      </c>
      <c r="B25" s="3">
        <f>B24-B26</f>
        <v>468415.95999999996</v>
      </c>
    </row>
    <row r="26" spans="1:2" ht="12.75">
      <c r="A26" s="9" t="s">
        <v>12</v>
      </c>
      <c r="B26" s="13">
        <f>B16+B19+B22+B23</f>
        <v>68149.5</v>
      </c>
    </row>
    <row r="30" ht="12.75">
      <c r="B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2015-08-11T07:49:24Z</cp:lastPrinted>
  <dcterms:created xsi:type="dcterms:W3CDTF">2013-07-01T07:06:16Z</dcterms:created>
  <dcterms:modified xsi:type="dcterms:W3CDTF">2015-08-24T08:15:36Z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